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PÚBLICA\2019\1904-Abril2019\1904-Abril2019\Datos Generales\"/>
    </mc:Choice>
  </mc:AlternateContent>
  <bookViews>
    <workbookView xWindow="0" yWindow="0" windowWidth="28800" windowHeight="12435"/>
  </bookViews>
  <sheets>
    <sheet name="Sociedades" sheetId="2" r:id="rId1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Sociedades!$E$34</definedName>
    <definedName name="_xlnm.Print_Titles" localSheetId="0">Sociedades!$1:$2</definedName>
  </definedNames>
  <calcPr calcId="152511"/>
  <fileRecoveryPr autoRecover="0"/>
</workbook>
</file>

<file path=xl/calcChain.xml><?xml version="1.0" encoding="utf-8"?>
<calcChain xmlns="http://schemas.openxmlformats.org/spreadsheetml/2006/main">
  <c r="D5" i="2" l="1"/>
  <c r="E5" i="2"/>
  <c r="F5" i="2"/>
  <c r="D11" i="2" l="1"/>
  <c r="D80" i="2" s="1"/>
  <c r="E11" i="2" l="1"/>
  <c r="E80" i="2" s="1"/>
  <c r="F11" i="2"/>
  <c r="F80" i="2" s="1"/>
</calcChain>
</file>

<file path=xl/sharedStrings.xml><?xml version="1.0" encoding="utf-8"?>
<sst xmlns="http://schemas.openxmlformats.org/spreadsheetml/2006/main" count="151" uniqueCount="141">
  <si>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</si>
  <si>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</si>
  <si>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</si>
  <si>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</si>
  <si>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</si>
  <si>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</si>
  <si>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</si>
  <si>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</si>
  <si>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</si>
  <si>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</si>
  <si>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</si>
  <si>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</si>
  <si>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</si>
  <si>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</si>
  <si>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</si>
  <si>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</si>
  <si>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</si>
  <si>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</si>
  <si>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</si>
  <si>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</si>
  <si>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</si>
  <si>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</si>
  <si>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</si>
  <si>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</si>
  <si>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</si>
  <si>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</si>
  <si>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</si>
  <si>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</si>
  <si>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</si>
  <si>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</si>
  <si>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</si>
  <si>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</si>
  <si>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</si>
  <si>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</si>
  <si>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</si>
  <si>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</si>
  <si>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</si>
  <si>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</si>
  <si>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</si>
  <si>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</si>
  <si>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</si>
  <si>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</si>
  <si>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</si>
  <si>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</si>
  <si>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</si>
  <si>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</si>
  <si>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</si>
  <si>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</si>
  <si>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</si>
  <si>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</si>
  <si>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</si>
  <si>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</si>
  <si>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</si>
  <si>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</si>
  <si>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</si>
  <si>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</si>
  <si>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</si>
  <si>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</si>
  <si>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</si>
  <si>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</si>
  <si>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</si>
  <si>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</si>
  <si>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</si>
  <si>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</si>
  <si>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</si>
  <si>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</si>
  <si>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</si>
  <si>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</si>
  <si>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</si>
  <si>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</si>
  <si>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</si>
  <si>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ANDBANK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</si>
  <si>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</si>
  <si>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</si>
  <si>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</si>
  <si>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</si>
  <si>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</si>
  <si>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</si>
  <si>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</si>
  <si>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</si>
  <si>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</si>
  <si>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</si>
  <si>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</si>
  <si>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</si>
  <si>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</si>
  <si>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</si>
  <si>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</si>
  <si>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</si>
  <si>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</si>
  <si>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</si>
  <si>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</si>
  <si>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</si>
  <si>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</si>
  <si>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</si>
  <si>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</si>
  <si>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</si>
  <si>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</si>
  <si>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</si>
  <si>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</si>
  <si>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</si>
  <si>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</si>
  <si>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</si>
  <si>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</si>
  <si>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</si>
  <si>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</si>
  <si>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</si>
  <si>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</si>
  <si>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</si>
  <si>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</si>
  <si>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</si>
  <si>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</si>
  <si>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</si>
  <si>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</si>
  <si>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</si>
  <si>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</si>
  <si>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</si>
  <si>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</si>
  <si>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</si>
  <si>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</si>
  <si>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</si>
  <si>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</si>
  <si>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</si>
  <si>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</si>
  <si>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</si>
  <si>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</si>
  <si>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</si>
  <si>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</si>
  <si>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</si>
  <si>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t>EUROAGENTES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</si>
  <si>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</si>
  <si>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EUROAGENTES GESTIÓN</t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</si>
  <si>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</si>
  <si>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</si>
  <si>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</si>
  <si>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</si>
  <si>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</si>
  <si>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</si>
  <si>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</si>
  <si>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</si>
  <si>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</si>
  <si>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(1) Información número accionistas: últimos datos disponibles. Datos actualizados a 31 de marzo del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</si>
</sst>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dd\-mm\-yy"/>
    <numFmt numFmtId="166" formatCode="0.0%"/>
  </numFmts>
  <fonts count="42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color rgb="FFFF0000"/>
      <name val="Arial Narrow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dotted">
        <color rgb="FF003380"/>
      </right>
      <top style="medium">
        <color rgb="FF0070C0"/>
      </top>
      <bottom/>
      <diagonal/>
    </border>
    <border>
      <left style="dotted">
        <color rgb="FF003380"/>
      </left>
      <right style="thin">
        <color rgb="FF003380"/>
      </right>
      <top style="medium">
        <color rgb="FF0070C0"/>
      </top>
      <bottom/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86">
    <xf numFmtId="0" fontId="0" fillId="0" borderId="0" xfId="0"/>
    <xf numFmtId="0" fontId="24" fillId="0" borderId="0" xfId="0" applyFont="1" applyBorder="1"/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165" fontId="23" fillId="34" borderId="17" xfId="0" applyNumberFormat="1" applyFont="1" applyFill="1" applyBorder="1" applyAlignment="1">
      <alignment horizontal="center" vertical="center"/>
    </xf>
    <xf numFmtId="3" fontId="32" fillId="34" borderId="1" xfId="0" applyNumberFormat="1" applyFont="1" applyFill="1" applyBorder="1" applyAlignment="1">
      <alignment horizontal="right" vertical="center" indent="1"/>
    </xf>
    <xf numFmtId="10" fontId="35" fillId="0" borderId="0" xfId="52" applyNumberFormat="1" applyFont="1" applyFill="1" applyBorder="1" applyAlignment="1">
      <alignment vertical="center"/>
    </xf>
    <xf numFmtId="166" fontId="41" fillId="0" borderId="0" xfId="52" applyNumberFormat="1" applyFont="1" applyFill="1" applyBorder="1"/>
    <xf numFmtId="0" fontId="25" fillId="33" borderId="43" xfId="0" applyFont="1" applyFill="1" applyBorder="1" applyAlignment="1">
      <alignment horizontal="center"/>
    </xf>
    <xf numFmtId="0" fontId="25" fillId="33" borderId="44" xfId="0" applyFont="1" applyFill="1" applyBorder="1" applyAlignment="1">
      <alignment horizontal="center"/>
    </xf>
    <xf numFmtId="3" fontId="25" fillId="33" borderId="44" xfId="0" applyNumberFormat="1" applyFont="1" applyFill="1" applyBorder="1" applyAlignment="1">
      <alignment horizontal="center"/>
    </xf>
    <xf numFmtId="3" fontId="25" fillId="33" borderId="45" xfId="0" applyNumberFormat="1" applyFont="1" applyFill="1" applyBorder="1" applyAlignment="1">
      <alignment horizontal="center"/>
    </xf>
    <xf numFmtId="0" fontId="38" fillId="0" borderId="48" xfId="0" applyFont="1" applyFill="1" applyBorder="1" applyAlignment="1">
      <alignment horizontal="right" vertical="center" indent="1"/>
    </xf>
    <xf numFmtId="0" fontId="27" fillId="0" borderId="46" xfId="0" applyFont="1" applyFill="1" applyBorder="1" applyAlignment="1">
      <alignment horizontal="left" vertical="center" indent="1"/>
    </xf>
    <xf numFmtId="0" fontId="28" fillId="0" borderId="47" xfId="0" applyFont="1" applyFill="1" applyBorder="1" applyAlignment="1">
      <alignment horizontal="left" vertical="center" indent="1"/>
    </xf>
    <xf numFmtId="3" fontId="29" fillId="0" borderId="49" xfId="0" applyNumberFormat="1" applyFont="1" applyFill="1" applyBorder="1" applyAlignment="1">
      <alignment horizontal="right" vertical="center" indent="1"/>
    </xf>
    <xf numFmtId="0" fontId="29" fillId="0" borderId="49" xfId="0" applyFont="1" applyFill="1" applyBorder="1" applyAlignment="1">
      <alignment horizontal="right" vertical="center" indent="1"/>
    </xf>
    <xf numFmtId="3" fontId="29" fillId="0" borderId="50" xfId="0" applyNumberFormat="1" applyFont="1" applyFill="1" applyBorder="1" applyAlignment="1">
      <alignment horizontal="right" vertical="center" indent="1"/>
    </xf>
    <xf numFmtId="0" fontId="38" fillId="0" borderId="30" xfId="0" applyFont="1" applyFill="1" applyBorder="1" applyAlignment="1">
      <alignment horizontal="right" vertical="center" indent="1"/>
    </xf>
    <xf numFmtId="0" fontId="27" fillId="0" borderId="31" xfId="0" applyFont="1" applyFill="1" applyBorder="1" applyAlignment="1">
      <alignment horizontal="left" vertical="center" indent="1"/>
    </xf>
    <xf numFmtId="0" fontId="28" fillId="0" borderId="31" xfId="0" applyFont="1" applyFill="1" applyBorder="1" applyAlignment="1">
      <alignment horizontal="left" vertical="center" indent="1"/>
    </xf>
    <xf numFmtId="3" fontId="29" fillId="0" borderId="31" xfId="0" applyNumberFormat="1" applyFont="1" applyFill="1" applyBorder="1" applyAlignment="1">
      <alignment horizontal="right" vertical="center" indent="1"/>
    </xf>
    <xf numFmtId="0" fontId="29" fillId="0" borderId="31" xfId="0" applyFont="1" applyFill="1" applyBorder="1" applyAlignment="1">
      <alignment horizontal="right" vertical="center" indent="1"/>
    </xf>
    <xf numFmtId="3" fontId="29" fillId="0" borderId="32" xfId="0" applyNumberFormat="1" applyFont="1" applyFill="1" applyBorder="1" applyAlignment="1">
      <alignment horizontal="right" vertical="center" indent="1"/>
    </xf>
    <xf numFmtId="0" fontId="38" fillId="0" borderId="27" xfId="0" applyFont="1" applyFill="1" applyBorder="1" applyAlignment="1">
      <alignment horizontal="right" vertical="center" indent="1"/>
    </xf>
    <xf numFmtId="0" fontId="27" fillId="0" borderId="41" xfId="0" applyFont="1" applyFill="1" applyBorder="1" applyAlignment="1">
      <alignment horizontal="left" vertical="center" indent="1"/>
    </xf>
    <xf numFmtId="0" fontId="28" fillId="0" borderId="42" xfId="0" applyFont="1" applyFill="1" applyBorder="1" applyAlignment="1">
      <alignment horizontal="left" vertical="center" indent="1"/>
    </xf>
    <xf numFmtId="3" fontId="30" fillId="0" borderId="28" xfId="0" applyNumberFormat="1" applyFont="1" applyFill="1" applyBorder="1" applyAlignment="1">
      <alignment horizontal="right" vertical="center" indent="1"/>
    </xf>
    <xf numFmtId="3" fontId="30" fillId="0" borderId="29" xfId="0" applyNumberFormat="1" applyFont="1" applyFill="1" applyBorder="1" applyAlignment="1">
      <alignment horizontal="right" vertical="center" indent="1"/>
    </xf>
    <xf numFmtId="0" fontId="38" fillId="0" borderId="12" xfId="0" applyFont="1" applyFill="1" applyBorder="1" applyAlignment="1">
      <alignment horizontal="right" vertical="center" indent="1"/>
    </xf>
    <xf numFmtId="0" fontId="27" fillId="0" borderId="13" xfId="0" applyFont="1" applyFill="1" applyBorder="1" applyAlignment="1">
      <alignment horizontal="left" vertical="center" indent="1"/>
    </xf>
    <xf numFmtId="0" fontId="28" fillId="0" borderId="13" xfId="0" quotePrefix="1" applyFont="1" applyFill="1" applyBorder="1" applyAlignment="1">
      <alignment horizontal="left" vertical="center" indent="1"/>
    </xf>
    <xf numFmtId="3" fontId="29" fillId="0" borderId="13" xfId="0" applyNumberFormat="1" applyFont="1" applyFill="1" applyBorder="1" applyAlignment="1">
      <alignment horizontal="right" vertical="center" indent="1"/>
    </xf>
    <xf numFmtId="0" fontId="29" fillId="0" borderId="13" xfId="0" applyFont="1" applyFill="1" applyBorder="1" applyAlignment="1">
      <alignment horizontal="right" vertical="center" indent="1"/>
    </xf>
    <xf numFmtId="3" fontId="29" fillId="0" borderId="14" xfId="0" applyNumberFormat="1" applyFont="1" applyFill="1" applyBorder="1" applyAlignment="1">
      <alignment horizontal="right" vertical="center" indent="1"/>
    </xf>
    <xf numFmtId="0" fontId="28" fillId="0" borderId="31" xfId="0" quotePrefix="1" applyFont="1" applyFill="1" applyBorder="1" applyAlignment="1">
      <alignment horizontal="left" vertical="center" indent="1"/>
    </xf>
    <xf numFmtId="0" fontId="38" fillId="0" borderId="24" xfId="0" applyFont="1" applyFill="1" applyBorder="1" applyAlignment="1">
      <alignment horizontal="right" vertical="center" indent="1"/>
    </xf>
    <xf numFmtId="0" fontId="27" fillId="0" borderId="25" xfId="0" applyFont="1" applyFill="1" applyBorder="1" applyAlignment="1">
      <alignment horizontal="left" vertical="center" indent="1"/>
    </xf>
    <xf numFmtId="0" fontId="28" fillId="0" borderId="25" xfId="0" applyFont="1" applyFill="1" applyBorder="1" applyAlignment="1">
      <alignment horizontal="left" vertical="center" indent="1"/>
    </xf>
    <xf numFmtId="3" fontId="29" fillId="0" borderId="25" xfId="0" applyNumberFormat="1" applyFont="1" applyFill="1" applyBorder="1" applyAlignment="1">
      <alignment horizontal="right" vertical="center" indent="1"/>
    </xf>
    <xf numFmtId="0" fontId="29" fillId="0" borderId="25" xfId="0" applyFont="1" applyFill="1" applyBorder="1" applyAlignment="1">
      <alignment horizontal="right" vertical="center" indent="1"/>
    </xf>
    <xf numFmtId="3" fontId="29" fillId="0" borderId="26" xfId="0" applyNumberFormat="1" applyFont="1" applyFill="1" applyBorder="1" applyAlignment="1">
      <alignment horizontal="right" vertical="center" indent="1"/>
    </xf>
    <xf numFmtId="0" fontId="38" fillId="0" borderId="33" xfId="0" applyFont="1" applyFill="1" applyBorder="1" applyAlignment="1">
      <alignment horizontal="right" vertical="center" indent="1"/>
    </xf>
    <xf numFmtId="0" fontId="27" fillId="0" borderId="34" xfId="0" applyFont="1" applyFill="1" applyBorder="1" applyAlignment="1">
      <alignment horizontal="left" vertical="center" indent="1"/>
    </xf>
    <xf numFmtId="0" fontId="28" fillId="0" borderId="34" xfId="0" applyFont="1" applyFill="1" applyBorder="1" applyAlignment="1">
      <alignment horizontal="left" vertical="center" indent="1"/>
    </xf>
    <xf numFmtId="3" fontId="29" fillId="0" borderId="34" xfId="0" applyNumberFormat="1" applyFont="1" applyFill="1" applyBorder="1" applyAlignment="1">
      <alignment horizontal="right" vertical="center" indent="1"/>
    </xf>
    <xf numFmtId="0" fontId="29" fillId="0" borderId="34" xfId="0" applyFont="1" applyFill="1" applyBorder="1" applyAlignment="1">
      <alignment horizontal="right" vertical="center" indent="1"/>
    </xf>
    <xf numFmtId="3" fontId="29" fillId="0" borderId="35" xfId="0" applyNumberFormat="1" applyFont="1" applyFill="1" applyBorder="1" applyAlignment="1">
      <alignment horizontal="right" vertical="center" indent="1"/>
    </xf>
    <xf numFmtId="0" fontId="38" fillId="0" borderId="18" xfId="0" applyFont="1" applyFill="1" applyBorder="1" applyAlignment="1">
      <alignment horizontal="right" vertical="center" indent="1"/>
    </xf>
    <xf numFmtId="0" fontId="27" fillId="0" borderId="19" xfId="0" applyFont="1" applyFill="1" applyBorder="1" applyAlignment="1">
      <alignment horizontal="left" vertical="center" indent="1"/>
    </xf>
    <xf numFmtId="0" fontId="28" fillId="0" borderId="19" xfId="0" applyFont="1" applyFill="1" applyBorder="1" applyAlignment="1">
      <alignment horizontal="left" vertical="center" indent="1"/>
    </xf>
    <xf numFmtId="3" fontId="29" fillId="0" borderId="19" xfId="0" applyNumberFormat="1" applyFont="1" applyFill="1" applyBorder="1" applyAlignment="1">
      <alignment horizontal="right" vertical="center" indent="1"/>
    </xf>
    <xf numFmtId="0" fontId="29" fillId="0" borderId="19" xfId="0" applyFont="1" applyFill="1" applyBorder="1" applyAlignment="1">
      <alignment horizontal="right" vertical="center" indent="1"/>
    </xf>
    <xf numFmtId="3" fontId="29" fillId="0" borderId="20" xfId="0" applyNumberFormat="1" applyFont="1" applyFill="1" applyBorder="1" applyAlignment="1">
      <alignment horizontal="right" vertical="center" indent="1"/>
    </xf>
    <xf numFmtId="0" fontId="27" fillId="0" borderId="42" xfId="0" applyFont="1" applyFill="1" applyBorder="1" applyAlignment="1">
      <alignment horizontal="left" vertical="center" indent="1"/>
    </xf>
    <xf numFmtId="0" fontId="30" fillId="0" borderId="28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27" fillId="0" borderId="20" xfId="0" applyFont="1" applyFill="1" applyBorder="1" applyAlignment="1">
      <alignment horizontal="left" vertical="center" indent="1"/>
    </xf>
    <xf numFmtId="0" fontId="28" fillId="0" borderId="18" xfId="0" applyFont="1" applyFill="1" applyBorder="1" applyAlignment="1">
      <alignment horizontal="left" vertical="center" indent="1"/>
    </xf>
    <xf numFmtId="3" fontId="29" fillId="0" borderId="37" xfId="0" applyNumberFormat="1" applyFont="1" applyFill="1" applyBorder="1" applyAlignment="1">
      <alignment horizontal="right" vertical="center" indent="1"/>
    </xf>
    <xf numFmtId="0" fontId="29" fillId="0" borderId="37" xfId="0" applyFont="1" applyFill="1" applyBorder="1" applyAlignment="1">
      <alignment horizontal="right" vertical="center" indent="1"/>
    </xf>
    <xf numFmtId="3" fontId="29" fillId="0" borderId="38" xfId="0" applyNumberFormat="1" applyFont="1" applyFill="1" applyBorder="1" applyAlignment="1">
      <alignment horizontal="right" vertical="center" indent="1"/>
    </xf>
    <xf numFmtId="0" fontId="27" fillId="0" borderId="51" xfId="0" applyFont="1" applyFill="1" applyBorder="1" applyAlignment="1">
      <alignment horizontal="left" vertical="center" indent="1"/>
    </xf>
    <xf numFmtId="0" fontId="28" fillId="0" borderId="51" xfId="0" applyFont="1" applyFill="1" applyBorder="1" applyAlignment="1">
      <alignment horizontal="left" vertical="center" indent="1"/>
    </xf>
    <xf numFmtId="3" fontId="29" fillId="0" borderId="40" xfId="0" applyNumberFormat="1" applyFont="1" applyFill="1" applyBorder="1" applyAlignment="1">
      <alignment horizontal="right" vertical="center" indent="1"/>
    </xf>
    <xf numFmtId="0" fontId="29" fillId="0" borderId="40" xfId="0" applyFont="1" applyFill="1" applyBorder="1" applyAlignment="1">
      <alignment horizontal="right" vertical="center" indent="1"/>
    </xf>
    <xf numFmtId="3" fontId="29" fillId="0" borderId="39" xfId="0" applyNumberFormat="1" applyFont="1" applyFill="1" applyBorder="1" applyAlignment="1">
      <alignment horizontal="right" vertical="center" indent="1"/>
    </xf>
    <xf numFmtId="0" fontId="28" fillId="0" borderId="36" xfId="0" applyFont="1" applyFill="1" applyBorder="1" applyAlignment="1">
      <alignment horizontal="left" vertical="center" indent="1"/>
    </xf>
    <xf numFmtId="0" fontId="27" fillId="0" borderId="23" xfId="0" applyFont="1" applyFill="1" applyBorder="1" applyAlignment="1">
      <alignment horizontal="left" vertical="center" indent="1"/>
    </xf>
    <xf numFmtId="0" fontId="28" fillId="0" borderId="21" xfId="0" applyFont="1" applyFill="1" applyBorder="1" applyAlignment="1">
      <alignment horizontal="left" vertical="center" indent="1"/>
    </xf>
    <xf numFmtId="3" fontId="29" fillId="0" borderId="22" xfId="0" applyNumberFormat="1" applyFont="1" applyFill="1" applyBorder="1" applyAlignment="1">
      <alignment horizontal="right" vertical="center" indent="1"/>
    </xf>
    <xf numFmtId="0" fontId="29" fillId="0" borderId="22" xfId="0" applyFont="1" applyFill="1" applyBorder="1" applyAlignment="1">
      <alignment horizontal="right" vertical="center" indent="1"/>
    </xf>
    <xf numFmtId="3" fontId="29" fillId="0" borderId="23" xfId="0" applyNumberFormat="1" applyFont="1" applyFill="1" applyBorder="1" applyAlignment="1">
      <alignment horizontal="right" vertical="center" indent="1"/>
    </xf>
    <xf numFmtId="2" fontId="41" fillId="0" borderId="0" xfId="52" applyNumberFormat="1" applyFont="1" applyFill="1" applyBorder="1"/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4" borderId="15" xfId="0" applyFont="1" applyFill="1" applyBorder="1" applyAlignment="1">
      <alignment horizontal="center" vertical="center"/>
    </xf>
    <xf numFmtId="0" fontId="23" fillId="34" borderId="16" xfId="0" applyFont="1" applyFill="1" applyBorder="1" applyAlignment="1">
      <alignment horizontal="center" vertical="center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FF99FF"/>
      <color rgb="FF003380"/>
      <color rgb="FFFFFF99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showGridLines="0" tabSelected="1" zoomScaleNormal="100" workbookViewId="0">
      <pane ySplit="2" topLeftCell="A36" activePane="bottomLeft" state="frozen"/>
      <selection pane="bottomLeft" activeCell="F80" sqref="F80"/>
    </sheetView>
  </sheetViews>
  <sheetFormatPr baseColWidth="10" defaultRowHeight="13.5" x14ac:dyDescent="0.2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16384" width="11.42578125" style="1"/>
  </cols>
  <sheetData>
    <row r="1" spans="1:7" ht="18" customHeight="1" thickBot="1" x14ac:dyDescent="0.3">
      <c r="A1" s="84" t="s">
        <v>14</v>
      </c>
      <c r="B1" s="85"/>
      <c r="C1" s="85"/>
      <c r="D1" s="85"/>
      <c r="E1" s="85"/>
      <c r="F1" s="12">
        <v>43585</v>
      </c>
    </row>
    <row r="2" spans="1:7" s="2" customFormat="1" ht="17.45" customHeight="1" x14ac:dyDescent="0.25">
      <c r="A2" s="16" t="s">
        <v>53</v>
      </c>
      <c r="B2" s="16" t="s">
        <v>10</v>
      </c>
      <c r="C2" s="17" t="s">
        <v>11</v>
      </c>
      <c r="D2" s="18" t="s">
        <v>113</v>
      </c>
      <c r="E2" s="17" t="s">
        <v>114</v>
      </c>
      <c r="F2" s="19" t="s">
        <v>129</v>
      </c>
    </row>
    <row r="3" spans="1:7" s="3" customFormat="1" ht="12.2" customHeight="1" x14ac:dyDescent="0.25">
      <c r="A3" s="20">
        <v>1</v>
      </c>
      <c r="B3" s="21" t="s">
        <v>115</v>
      </c>
      <c r="C3" s="22" t="s">
        <v>51</v>
      </c>
      <c r="D3" s="23">
        <v>5366971.79</v>
      </c>
      <c r="E3" s="24">
        <v>462</v>
      </c>
      <c r="F3" s="25">
        <v>115777</v>
      </c>
      <c r="G3" s="15"/>
    </row>
    <row r="4" spans="1:7" s="3" customFormat="1" ht="12.2" customHeight="1" thickBot="1" x14ac:dyDescent="0.3">
      <c r="A4" s="26">
        <v>2</v>
      </c>
      <c r="B4" s="27" t="s">
        <v>0</v>
      </c>
      <c r="C4" s="28" t="s">
        <v>90</v>
      </c>
      <c r="D4" s="29">
        <v>3041473</v>
      </c>
      <c r="E4" s="30">
        <v>307</v>
      </c>
      <c r="F4" s="31">
        <v>40283</v>
      </c>
      <c r="G4" s="15"/>
    </row>
    <row r="5" spans="1:7" s="3" customFormat="1" ht="12.2" customHeight="1" x14ac:dyDescent="0.25">
      <c r="A5" s="32">
        <v>3</v>
      </c>
      <c r="B5" s="33" t="s">
        <v>15</v>
      </c>
      <c r="C5" s="34"/>
      <c r="D5" s="35">
        <f>+SUM(D6:D7)</f>
        <v>2775469.4638700006</v>
      </c>
      <c r="E5" s="35">
        <f>+SUM(E6:E7)</f>
        <v>100</v>
      </c>
      <c r="F5" s="36">
        <f>+SUM(F6:F7)</f>
        <v>23037</v>
      </c>
      <c r="G5" s="15"/>
    </row>
    <row r="6" spans="1:7" s="4" customFormat="1" ht="12.2" customHeight="1" x14ac:dyDescent="0.25">
      <c r="A6" s="37"/>
      <c r="B6" s="38"/>
      <c r="C6" s="39" t="s">
        <v>91</v>
      </c>
      <c r="D6" s="40">
        <v>2715797.4638700006</v>
      </c>
      <c r="E6" s="41">
        <v>93</v>
      </c>
      <c r="F6" s="42">
        <v>21362</v>
      </c>
      <c r="G6" s="15"/>
    </row>
    <row r="7" spans="1:7" s="3" customFormat="1" ht="12.2" customHeight="1" thickBot="1" x14ac:dyDescent="0.3">
      <c r="A7" s="26"/>
      <c r="B7" s="27"/>
      <c r="C7" s="43" t="s">
        <v>43</v>
      </c>
      <c r="D7" s="29">
        <v>59672</v>
      </c>
      <c r="E7" s="30">
        <v>7</v>
      </c>
      <c r="F7" s="31">
        <v>1675</v>
      </c>
      <c r="G7" s="15"/>
    </row>
    <row r="8" spans="1:7" s="3" customFormat="1" ht="12.2" customHeight="1" thickBot="1" x14ac:dyDescent="0.3">
      <c r="A8" s="44">
        <v>4</v>
      </c>
      <c r="B8" s="45" t="s">
        <v>1</v>
      </c>
      <c r="C8" s="46" t="s">
        <v>48</v>
      </c>
      <c r="D8" s="47">
        <v>2568779</v>
      </c>
      <c r="E8" s="48">
        <v>365</v>
      </c>
      <c r="F8" s="49">
        <v>44723</v>
      </c>
      <c r="G8" s="15"/>
    </row>
    <row r="9" spans="1:7" s="3" customFormat="1" ht="12.2" customHeight="1" x14ac:dyDescent="0.25">
      <c r="A9" s="50">
        <v>5</v>
      </c>
      <c r="B9" s="51" t="s">
        <v>5</v>
      </c>
      <c r="C9" s="52" t="s">
        <v>54</v>
      </c>
      <c r="D9" s="53">
        <v>1674876</v>
      </c>
      <c r="E9" s="54">
        <v>157</v>
      </c>
      <c r="F9" s="55">
        <v>25390</v>
      </c>
      <c r="G9" s="15"/>
    </row>
    <row r="10" spans="1:7" s="3" customFormat="1" ht="12.2" customHeight="1" thickBot="1" x14ac:dyDescent="0.3">
      <c r="A10" s="56">
        <v>6</v>
      </c>
      <c r="B10" s="57" t="s">
        <v>12</v>
      </c>
      <c r="C10" s="58" t="s">
        <v>39</v>
      </c>
      <c r="D10" s="59">
        <v>1619033</v>
      </c>
      <c r="E10" s="60">
        <v>182</v>
      </c>
      <c r="F10" s="61">
        <v>25230</v>
      </c>
      <c r="G10" s="15"/>
    </row>
    <row r="11" spans="1:7" s="3" customFormat="1" ht="12.2" customHeight="1" x14ac:dyDescent="0.25">
      <c r="A11" s="32">
        <v>7</v>
      </c>
      <c r="B11" s="33" t="s">
        <v>2</v>
      </c>
      <c r="C11" s="62"/>
      <c r="D11" s="35">
        <f>SUM(D12:D13)</f>
        <v>1610222</v>
      </c>
      <c r="E11" s="63">
        <f>SUM(E12:E13)</f>
        <v>170</v>
      </c>
      <c r="F11" s="36">
        <f>SUM(F12:F13)</f>
        <v>20714</v>
      </c>
      <c r="G11" s="15"/>
    </row>
    <row r="12" spans="1:7" s="3" customFormat="1" ht="12.75" customHeight="1" x14ac:dyDescent="0.25">
      <c r="A12" s="37"/>
      <c r="B12" s="38"/>
      <c r="C12" s="64" t="s">
        <v>37</v>
      </c>
      <c r="D12" s="40">
        <v>1596704</v>
      </c>
      <c r="E12" s="41">
        <v>169</v>
      </c>
      <c r="F12" s="42">
        <v>19764</v>
      </c>
      <c r="G12" s="15"/>
    </row>
    <row r="13" spans="1:7" s="3" customFormat="1" ht="12.2" customHeight="1" thickBot="1" x14ac:dyDescent="0.3">
      <c r="A13" s="26"/>
      <c r="B13" s="27"/>
      <c r="C13" s="43" t="s">
        <v>108</v>
      </c>
      <c r="D13" s="29">
        <v>13518</v>
      </c>
      <c r="E13" s="30">
        <v>1</v>
      </c>
      <c r="F13" s="31">
        <v>950</v>
      </c>
      <c r="G13" s="15"/>
    </row>
    <row r="14" spans="1:7" s="3" customFormat="1" ht="12.2" customHeight="1" x14ac:dyDescent="0.25">
      <c r="A14" s="56">
        <v>8</v>
      </c>
      <c r="B14" s="57" t="s">
        <v>81</v>
      </c>
      <c r="C14" s="58" t="s">
        <v>89</v>
      </c>
      <c r="D14" s="59">
        <v>1322378</v>
      </c>
      <c r="E14" s="60">
        <v>156</v>
      </c>
      <c r="F14" s="61">
        <v>17174</v>
      </c>
      <c r="G14" s="15"/>
    </row>
    <row r="15" spans="1:7" s="3" customFormat="1" ht="12.2" customHeight="1" x14ac:dyDescent="0.25">
      <c r="A15" s="56">
        <v>9</v>
      </c>
      <c r="B15" s="57" t="s">
        <v>86</v>
      </c>
      <c r="C15" s="58" t="s">
        <v>106</v>
      </c>
      <c r="D15" s="59">
        <v>964130.41581188014</v>
      </c>
      <c r="E15" s="60">
        <v>6</v>
      </c>
      <c r="F15" s="61">
        <v>672</v>
      </c>
      <c r="G15" s="81"/>
    </row>
    <row r="16" spans="1:7" s="3" customFormat="1" ht="12.2" customHeight="1" x14ac:dyDescent="0.25">
      <c r="A16" s="56">
        <v>10</v>
      </c>
      <c r="B16" s="57" t="s">
        <v>6</v>
      </c>
      <c r="C16" s="58" t="s">
        <v>28</v>
      </c>
      <c r="D16" s="59">
        <v>835375.00917000032</v>
      </c>
      <c r="E16" s="60">
        <v>74</v>
      </c>
      <c r="F16" s="61">
        <v>8955</v>
      </c>
      <c r="G16" s="81"/>
    </row>
    <row r="17" spans="1:7" s="3" customFormat="1" ht="12.2" customHeight="1" x14ac:dyDescent="0.25">
      <c r="A17" s="56">
        <v>11</v>
      </c>
      <c r="B17" s="57" t="s">
        <v>4</v>
      </c>
      <c r="C17" s="58" t="s">
        <v>46</v>
      </c>
      <c r="D17" s="59">
        <v>694606</v>
      </c>
      <c r="E17" s="60">
        <v>9</v>
      </c>
      <c r="F17" s="61">
        <v>998</v>
      </c>
      <c r="G17" s="81"/>
    </row>
    <row r="18" spans="1:7" s="3" customFormat="1" ht="12.2" customHeight="1" x14ac:dyDescent="0.25">
      <c r="A18" s="56">
        <v>12</v>
      </c>
      <c r="B18" s="57" t="s">
        <v>71</v>
      </c>
      <c r="C18" s="58" t="s">
        <v>92</v>
      </c>
      <c r="D18" s="59">
        <v>547923</v>
      </c>
      <c r="E18" s="60">
        <v>65</v>
      </c>
      <c r="F18" s="61">
        <v>10637</v>
      </c>
      <c r="G18" s="81"/>
    </row>
    <row r="19" spans="1:7" s="3" customFormat="1" ht="12.2" customHeight="1" x14ac:dyDescent="0.25">
      <c r="A19" s="56">
        <v>13</v>
      </c>
      <c r="B19" s="57" t="s">
        <v>17</v>
      </c>
      <c r="C19" s="58" t="s">
        <v>36</v>
      </c>
      <c r="D19" s="59">
        <v>408950</v>
      </c>
      <c r="E19" s="60">
        <v>40</v>
      </c>
      <c r="F19" s="61">
        <v>4981</v>
      </c>
      <c r="G19" s="81"/>
    </row>
    <row r="20" spans="1:7" s="3" customFormat="1" ht="12.2" customHeight="1" x14ac:dyDescent="0.25">
      <c r="A20" s="56">
        <v>14</v>
      </c>
      <c r="B20" s="57" t="s">
        <v>40</v>
      </c>
      <c r="C20" s="58" t="s">
        <v>56</v>
      </c>
      <c r="D20" s="59">
        <v>403040.82265898003</v>
      </c>
      <c r="E20" s="60">
        <v>56</v>
      </c>
      <c r="F20" s="61">
        <v>6406</v>
      </c>
      <c r="G20" s="81"/>
    </row>
    <row r="21" spans="1:7" s="3" customFormat="1" ht="12.2" customHeight="1" x14ac:dyDescent="0.25">
      <c r="A21" s="56">
        <v>15</v>
      </c>
      <c r="B21" s="57" t="s">
        <v>120</v>
      </c>
      <c r="C21" s="58" t="s">
        <v>42</v>
      </c>
      <c r="D21" s="59">
        <v>367752</v>
      </c>
      <c r="E21" s="60">
        <v>27</v>
      </c>
      <c r="F21" s="61">
        <v>5233</v>
      </c>
      <c r="G21" s="81"/>
    </row>
    <row r="22" spans="1:7" s="3" customFormat="1" ht="12.2" customHeight="1" x14ac:dyDescent="0.25">
      <c r="A22" s="56">
        <v>16</v>
      </c>
      <c r="B22" s="57" t="s">
        <v>105</v>
      </c>
      <c r="C22" s="58" t="s">
        <v>58</v>
      </c>
      <c r="D22" s="59">
        <v>366160.51983292383</v>
      </c>
      <c r="E22" s="60">
        <v>48</v>
      </c>
      <c r="F22" s="61">
        <v>5507</v>
      </c>
      <c r="G22" s="81"/>
    </row>
    <row r="23" spans="1:7" s="3" customFormat="1" ht="12.2" customHeight="1" x14ac:dyDescent="0.25">
      <c r="A23" s="56">
        <v>17</v>
      </c>
      <c r="B23" s="57" t="s">
        <v>83</v>
      </c>
      <c r="C23" s="58" t="s">
        <v>84</v>
      </c>
      <c r="D23" s="59">
        <v>329262.80871131201</v>
      </c>
      <c r="E23" s="60">
        <v>1</v>
      </c>
      <c r="F23" s="61">
        <v>192</v>
      </c>
      <c r="G23" s="81"/>
    </row>
    <row r="24" spans="1:7" s="3" customFormat="1" ht="12.2" customHeight="1" x14ac:dyDescent="0.25">
      <c r="A24" s="56">
        <v>18</v>
      </c>
      <c r="B24" s="57" t="s">
        <v>138</v>
      </c>
      <c r="C24" s="58" t="s">
        <v>139</v>
      </c>
      <c r="D24" s="59">
        <v>329040.36810972</v>
      </c>
      <c r="E24" s="60">
        <v>1</v>
      </c>
      <c r="F24" s="61">
        <v>1588</v>
      </c>
      <c r="G24" s="81"/>
    </row>
    <row r="25" spans="1:7" s="3" customFormat="1" ht="12.2" customHeight="1" x14ac:dyDescent="0.25">
      <c r="A25" s="56">
        <v>19</v>
      </c>
      <c r="B25" s="57" t="s">
        <v>33</v>
      </c>
      <c r="C25" s="58" t="s">
        <v>44</v>
      </c>
      <c r="D25" s="59">
        <v>314084.35000000003</v>
      </c>
      <c r="E25" s="60">
        <v>29</v>
      </c>
      <c r="F25" s="61">
        <v>3788</v>
      </c>
      <c r="G25" s="81"/>
    </row>
    <row r="26" spans="1:7" s="3" customFormat="1" ht="12.2" customHeight="1" x14ac:dyDescent="0.25">
      <c r="A26" s="56">
        <v>20</v>
      </c>
      <c r="B26" s="57" t="s">
        <v>47</v>
      </c>
      <c r="C26" s="58" t="s">
        <v>50</v>
      </c>
      <c r="D26" s="59">
        <v>303032.29251411796</v>
      </c>
      <c r="E26" s="60">
        <v>23</v>
      </c>
      <c r="F26" s="61">
        <v>2605</v>
      </c>
      <c r="G26" s="81"/>
    </row>
    <row r="27" spans="1:7" s="3" customFormat="1" ht="12.2" customHeight="1" x14ac:dyDescent="0.25">
      <c r="A27" s="56">
        <v>21</v>
      </c>
      <c r="B27" s="57" t="s">
        <v>87</v>
      </c>
      <c r="C27" s="58" t="s">
        <v>88</v>
      </c>
      <c r="D27" s="59">
        <v>293335.37905637984</v>
      </c>
      <c r="E27" s="60">
        <v>41</v>
      </c>
      <c r="F27" s="61">
        <v>4375</v>
      </c>
      <c r="G27" s="81"/>
    </row>
    <row r="28" spans="1:7" s="3" customFormat="1" ht="12.2" customHeight="1" x14ac:dyDescent="0.25">
      <c r="A28" s="56">
        <v>22</v>
      </c>
      <c r="B28" s="57" t="s">
        <v>32</v>
      </c>
      <c r="C28" s="58" t="s">
        <v>55</v>
      </c>
      <c r="D28" s="59">
        <v>255140.24022929298</v>
      </c>
      <c r="E28" s="60">
        <v>40</v>
      </c>
      <c r="F28" s="61">
        <v>4614</v>
      </c>
      <c r="G28" s="81"/>
    </row>
    <row r="29" spans="1:7" s="3" customFormat="1" ht="12.2" customHeight="1" x14ac:dyDescent="0.25">
      <c r="A29" s="56">
        <v>23</v>
      </c>
      <c r="B29" s="57" t="s">
        <v>3</v>
      </c>
      <c r="C29" s="58" t="s">
        <v>137</v>
      </c>
      <c r="D29" s="59">
        <v>247839</v>
      </c>
      <c r="E29" s="60">
        <v>23</v>
      </c>
      <c r="F29" s="61">
        <v>2946</v>
      </c>
      <c r="G29" s="81"/>
    </row>
    <row r="30" spans="1:7" s="3" customFormat="1" ht="12.2" customHeight="1" x14ac:dyDescent="0.25">
      <c r="A30" s="56">
        <v>24</v>
      </c>
      <c r="B30" s="57" t="s">
        <v>27</v>
      </c>
      <c r="C30" s="58" t="s">
        <v>41</v>
      </c>
      <c r="D30" s="59">
        <v>227363</v>
      </c>
      <c r="E30" s="60">
        <v>36</v>
      </c>
      <c r="F30" s="61">
        <v>4560</v>
      </c>
      <c r="G30" s="81"/>
    </row>
    <row r="31" spans="1:7" s="3" customFormat="1" ht="12.2" customHeight="1" x14ac:dyDescent="0.25">
      <c r="A31" s="56">
        <v>25</v>
      </c>
      <c r="B31" s="57" t="s">
        <v>7</v>
      </c>
      <c r="C31" s="58" t="s">
        <v>52</v>
      </c>
      <c r="D31" s="59">
        <v>227295.49999999997</v>
      </c>
      <c r="E31" s="60">
        <v>17</v>
      </c>
      <c r="F31" s="61">
        <v>2171</v>
      </c>
      <c r="G31" s="81"/>
    </row>
    <row r="32" spans="1:7" s="3" customFormat="1" ht="12.2" customHeight="1" x14ac:dyDescent="0.25">
      <c r="A32" s="56">
        <v>26</v>
      </c>
      <c r="B32" s="65" t="s">
        <v>66</v>
      </c>
      <c r="C32" s="66"/>
      <c r="D32" s="59">
        <v>197787.65153755</v>
      </c>
      <c r="E32" s="60">
        <v>1</v>
      </c>
      <c r="F32" s="61">
        <v>148</v>
      </c>
      <c r="G32" s="81"/>
    </row>
    <row r="33" spans="1:7" s="3" customFormat="1" ht="12.2" customHeight="1" x14ac:dyDescent="0.25">
      <c r="A33" s="56">
        <v>27</v>
      </c>
      <c r="B33" s="57" t="s">
        <v>25</v>
      </c>
      <c r="C33" s="58" t="s">
        <v>57</v>
      </c>
      <c r="D33" s="59">
        <v>197786.91147722601</v>
      </c>
      <c r="E33" s="60">
        <v>20</v>
      </c>
      <c r="F33" s="61">
        <v>2383</v>
      </c>
      <c r="G33" s="81"/>
    </row>
    <row r="34" spans="1:7" s="3" customFormat="1" ht="12.2" customHeight="1" x14ac:dyDescent="0.25">
      <c r="A34" s="56">
        <v>28</v>
      </c>
      <c r="B34" s="57" t="s">
        <v>79</v>
      </c>
      <c r="C34" s="58" t="s">
        <v>78</v>
      </c>
      <c r="D34" s="59">
        <v>170999</v>
      </c>
      <c r="E34" s="60">
        <v>27</v>
      </c>
      <c r="F34" s="61">
        <v>3154</v>
      </c>
      <c r="G34" s="81"/>
    </row>
    <row r="35" spans="1:7" s="3" customFormat="1" ht="12.2" customHeight="1" x14ac:dyDescent="0.25">
      <c r="A35" s="56">
        <v>29</v>
      </c>
      <c r="B35" s="57" t="s">
        <v>103</v>
      </c>
      <c r="C35" s="58" t="s">
        <v>102</v>
      </c>
      <c r="D35" s="59">
        <v>159461.533800882</v>
      </c>
      <c r="E35" s="60">
        <v>9</v>
      </c>
      <c r="F35" s="61">
        <v>1994</v>
      </c>
      <c r="G35" s="81"/>
    </row>
    <row r="36" spans="1:7" s="3" customFormat="1" ht="12.2" customHeight="1" x14ac:dyDescent="0.25">
      <c r="A36" s="56">
        <v>30</v>
      </c>
      <c r="B36" s="57" t="s">
        <v>45</v>
      </c>
      <c r="C36" s="58" t="s">
        <v>45</v>
      </c>
      <c r="D36" s="59">
        <v>158730.76046186496</v>
      </c>
      <c r="E36" s="60">
        <v>12</v>
      </c>
      <c r="F36" s="61">
        <v>2814</v>
      </c>
      <c r="G36" s="81"/>
    </row>
    <row r="37" spans="1:7" s="3" customFormat="1" ht="12.2" customHeight="1" x14ac:dyDescent="0.25">
      <c r="A37" s="56">
        <v>31</v>
      </c>
      <c r="B37" s="57" t="s">
        <v>134</v>
      </c>
      <c r="C37" s="58" t="s">
        <v>131</v>
      </c>
      <c r="D37" s="59">
        <v>154848.82099935098</v>
      </c>
      <c r="E37" s="60">
        <v>1</v>
      </c>
      <c r="F37" s="61">
        <v>320</v>
      </c>
      <c r="G37" s="81"/>
    </row>
    <row r="38" spans="1:7" s="3" customFormat="1" ht="12.2" customHeight="1" x14ac:dyDescent="0.25">
      <c r="A38" s="56">
        <v>32</v>
      </c>
      <c r="B38" s="57" t="s">
        <v>121</v>
      </c>
      <c r="C38" s="58" t="s">
        <v>121</v>
      </c>
      <c r="D38" s="59">
        <v>151211.51726902602</v>
      </c>
      <c r="E38" s="60">
        <v>9</v>
      </c>
      <c r="F38" s="61">
        <v>1940</v>
      </c>
      <c r="G38" s="81"/>
    </row>
    <row r="39" spans="1:7" s="3" customFormat="1" ht="12.2" customHeight="1" x14ac:dyDescent="0.25">
      <c r="A39" s="56">
        <v>33</v>
      </c>
      <c r="B39" s="57" t="s">
        <v>82</v>
      </c>
      <c r="C39" s="58" t="s">
        <v>117</v>
      </c>
      <c r="D39" s="59">
        <v>149716.24149240003</v>
      </c>
      <c r="E39" s="60">
        <v>1</v>
      </c>
      <c r="F39" s="61">
        <v>103</v>
      </c>
      <c r="G39" s="81"/>
    </row>
    <row r="40" spans="1:7" s="3" customFormat="1" ht="12.2" customHeight="1" x14ac:dyDescent="0.25">
      <c r="A40" s="56">
        <v>34</v>
      </c>
      <c r="B40" s="57" t="s">
        <v>77</v>
      </c>
      <c r="C40" s="58" t="s">
        <v>29</v>
      </c>
      <c r="D40" s="59">
        <v>134675.74982999999</v>
      </c>
      <c r="E40" s="60">
        <v>12</v>
      </c>
      <c r="F40" s="61">
        <v>1738</v>
      </c>
      <c r="G40" s="81"/>
    </row>
    <row r="41" spans="1:7" s="3" customFormat="1" ht="12.2" customHeight="1" x14ac:dyDescent="0.25">
      <c r="A41" s="56">
        <v>35</v>
      </c>
      <c r="B41" s="57" t="s">
        <v>85</v>
      </c>
      <c r="C41" s="58" t="s">
        <v>101</v>
      </c>
      <c r="D41" s="59">
        <v>134108.661136257</v>
      </c>
      <c r="E41" s="60">
        <v>5</v>
      </c>
      <c r="F41" s="61">
        <v>658</v>
      </c>
      <c r="G41" s="81"/>
    </row>
    <row r="42" spans="1:7" s="3" customFormat="1" ht="12.2" customHeight="1" x14ac:dyDescent="0.25">
      <c r="A42" s="56">
        <v>36</v>
      </c>
      <c r="B42" s="57" t="s">
        <v>24</v>
      </c>
      <c r="C42" s="58" t="s">
        <v>69</v>
      </c>
      <c r="D42" s="59">
        <v>133622.772850746</v>
      </c>
      <c r="E42" s="60">
        <v>6</v>
      </c>
      <c r="F42" s="61">
        <v>641</v>
      </c>
      <c r="G42" s="81"/>
    </row>
    <row r="43" spans="1:7" s="3" customFormat="1" ht="12.2" customHeight="1" x14ac:dyDescent="0.25">
      <c r="A43" s="56">
        <v>37</v>
      </c>
      <c r="B43" s="57" t="s">
        <v>30</v>
      </c>
      <c r="C43" s="58" t="s">
        <v>30</v>
      </c>
      <c r="D43" s="59">
        <v>130778.82727238901</v>
      </c>
      <c r="E43" s="60">
        <v>14</v>
      </c>
      <c r="F43" s="61">
        <v>1495</v>
      </c>
      <c r="G43" s="81"/>
    </row>
    <row r="44" spans="1:7" s="3" customFormat="1" ht="12.2" customHeight="1" x14ac:dyDescent="0.25">
      <c r="A44" s="56">
        <v>38</v>
      </c>
      <c r="B44" s="57" t="s">
        <v>104</v>
      </c>
      <c r="C44" s="58" t="s">
        <v>110</v>
      </c>
      <c r="D44" s="59">
        <v>118515.77404208601</v>
      </c>
      <c r="E44" s="60">
        <v>10</v>
      </c>
      <c r="F44" s="61">
        <v>1419</v>
      </c>
      <c r="G44" s="81"/>
    </row>
    <row r="45" spans="1:7" s="3" customFormat="1" ht="12.2" customHeight="1" x14ac:dyDescent="0.25">
      <c r="A45" s="56">
        <v>39</v>
      </c>
      <c r="B45" s="57" t="s">
        <v>13</v>
      </c>
      <c r="C45" s="58" t="s">
        <v>112</v>
      </c>
      <c r="D45" s="59">
        <v>113293.64515796401</v>
      </c>
      <c r="E45" s="60">
        <v>4</v>
      </c>
      <c r="F45" s="61">
        <v>699</v>
      </c>
      <c r="G45" s="81"/>
    </row>
    <row r="46" spans="1:7" s="3" customFormat="1" ht="12.2" customHeight="1" x14ac:dyDescent="0.25">
      <c r="A46" s="56">
        <v>40</v>
      </c>
      <c r="B46" s="57" t="s">
        <v>34</v>
      </c>
      <c r="C46" s="58" t="s">
        <v>35</v>
      </c>
      <c r="D46" s="59">
        <v>102343.03542</v>
      </c>
      <c r="E46" s="60">
        <v>11</v>
      </c>
      <c r="F46" s="61">
        <v>1535</v>
      </c>
      <c r="G46" s="81"/>
    </row>
    <row r="47" spans="1:7" s="3" customFormat="1" ht="12.2" customHeight="1" x14ac:dyDescent="0.25">
      <c r="A47" s="56">
        <v>41</v>
      </c>
      <c r="B47" s="57" t="s">
        <v>38</v>
      </c>
      <c r="C47" s="58" t="s">
        <v>93</v>
      </c>
      <c r="D47" s="59">
        <v>100660.32571264998</v>
      </c>
      <c r="E47" s="60">
        <v>12</v>
      </c>
      <c r="F47" s="61">
        <v>1517</v>
      </c>
      <c r="G47" s="81"/>
    </row>
    <row r="48" spans="1:7" s="3" customFormat="1" ht="12.2" customHeight="1" x14ac:dyDescent="0.25">
      <c r="A48" s="56">
        <v>42</v>
      </c>
      <c r="B48" s="65" t="s">
        <v>67</v>
      </c>
      <c r="C48" s="66"/>
      <c r="D48" s="59">
        <v>92821.523107508998</v>
      </c>
      <c r="E48" s="60">
        <v>1</v>
      </c>
      <c r="F48" s="61">
        <v>118</v>
      </c>
      <c r="G48" s="81"/>
    </row>
    <row r="49" spans="1:7" s="3" customFormat="1" ht="12.2" customHeight="1" x14ac:dyDescent="0.25">
      <c r="A49" s="56">
        <v>43</v>
      </c>
      <c r="B49" s="57" t="s">
        <v>94</v>
      </c>
      <c r="C49" s="58" t="s">
        <v>60</v>
      </c>
      <c r="D49" s="59">
        <v>72627.66479871601</v>
      </c>
      <c r="E49" s="60">
        <v>5</v>
      </c>
      <c r="F49" s="61">
        <v>524</v>
      </c>
      <c r="G49" s="81"/>
    </row>
    <row r="50" spans="1:7" s="3" customFormat="1" ht="12.2" customHeight="1" x14ac:dyDescent="0.25">
      <c r="A50" s="56">
        <v>44</v>
      </c>
      <c r="B50" s="57" t="s">
        <v>100</v>
      </c>
      <c r="C50" s="58" t="s">
        <v>100</v>
      </c>
      <c r="D50" s="59">
        <v>60768</v>
      </c>
      <c r="E50" s="60">
        <v>16</v>
      </c>
      <c r="F50" s="61">
        <v>5661</v>
      </c>
      <c r="G50" s="81"/>
    </row>
    <row r="51" spans="1:7" s="3" customFormat="1" ht="12.2" customHeight="1" x14ac:dyDescent="0.25">
      <c r="A51" s="56">
        <v>45</v>
      </c>
      <c r="B51" s="57" t="s">
        <v>16</v>
      </c>
      <c r="C51" s="58" t="s">
        <v>16</v>
      </c>
      <c r="D51" s="59">
        <v>57560.369290000002</v>
      </c>
      <c r="E51" s="60">
        <v>11</v>
      </c>
      <c r="F51" s="61">
        <v>1233</v>
      </c>
      <c r="G51" s="81"/>
    </row>
    <row r="52" spans="1:7" s="3" customFormat="1" ht="12.2" customHeight="1" x14ac:dyDescent="0.25">
      <c r="A52" s="56">
        <v>46</v>
      </c>
      <c r="B52" s="57" t="s">
        <v>18</v>
      </c>
      <c r="C52" s="58" t="s">
        <v>18</v>
      </c>
      <c r="D52" s="59">
        <v>56113</v>
      </c>
      <c r="E52" s="60">
        <v>10</v>
      </c>
      <c r="F52" s="61">
        <v>1227</v>
      </c>
      <c r="G52" s="81"/>
    </row>
    <row r="53" spans="1:7" s="3" customFormat="1" ht="12.2" customHeight="1" x14ac:dyDescent="0.25">
      <c r="A53" s="56">
        <v>47</v>
      </c>
      <c r="B53" s="57" t="s">
        <v>23</v>
      </c>
      <c r="C53" s="58" t="s">
        <v>59</v>
      </c>
      <c r="D53" s="59">
        <v>54583.792969999995</v>
      </c>
      <c r="E53" s="60">
        <v>10</v>
      </c>
      <c r="F53" s="61">
        <v>1221</v>
      </c>
      <c r="G53" s="81"/>
    </row>
    <row r="54" spans="1:7" s="3" customFormat="1" ht="12.2" customHeight="1" x14ac:dyDescent="0.25">
      <c r="A54" s="56">
        <v>48</v>
      </c>
      <c r="B54" s="65" t="s">
        <v>80</v>
      </c>
      <c r="C54" s="66"/>
      <c r="D54" s="59">
        <v>52762.101296333996</v>
      </c>
      <c r="E54" s="60">
        <v>1</v>
      </c>
      <c r="F54" s="61">
        <v>159</v>
      </c>
      <c r="G54" s="81"/>
    </row>
    <row r="55" spans="1:7" s="3" customFormat="1" ht="12.2" customHeight="1" x14ac:dyDescent="0.25">
      <c r="A55" s="56">
        <v>49</v>
      </c>
      <c r="B55" s="57" t="s">
        <v>98</v>
      </c>
      <c r="C55" s="58" t="s">
        <v>99</v>
      </c>
      <c r="D55" s="59">
        <v>52164</v>
      </c>
      <c r="E55" s="60">
        <v>1</v>
      </c>
      <c r="F55" s="61">
        <v>371</v>
      </c>
      <c r="G55" s="81"/>
    </row>
    <row r="56" spans="1:7" s="3" customFormat="1" ht="12.2" customHeight="1" x14ac:dyDescent="0.25">
      <c r="A56" s="56">
        <v>50</v>
      </c>
      <c r="B56" s="57" t="s">
        <v>22</v>
      </c>
      <c r="C56" s="66" t="s">
        <v>107</v>
      </c>
      <c r="D56" s="59">
        <v>48371</v>
      </c>
      <c r="E56" s="60">
        <v>1</v>
      </c>
      <c r="F56" s="61">
        <v>101</v>
      </c>
      <c r="G56" s="81"/>
    </row>
    <row r="57" spans="1:7" s="3" customFormat="1" ht="12.2" customHeight="1" x14ac:dyDescent="0.25">
      <c r="A57" s="56">
        <v>51</v>
      </c>
      <c r="B57" s="57" t="s">
        <v>72</v>
      </c>
      <c r="C57" s="58" t="s">
        <v>111</v>
      </c>
      <c r="D57" s="59">
        <v>30608.232946163003</v>
      </c>
      <c r="E57" s="60">
        <v>7</v>
      </c>
      <c r="F57" s="61">
        <v>1019</v>
      </c>
      <c r="G57" s="81"/>
    </row>
    <row r="58" spans="1:7" s="3" customFormat="1" ht="12.2" customHeight="1" x14ac:dyDescent="0.25">
      <c r="A58" s="56">
        <v>52</v>
      </c>
      <c r="B58" s="57" t="s">
        <v>26</v>
      </c>
      <c r="C58" s="58" t="s">
        <v>26</v>
      </c>
      <c r="D58" s="59">
        <v>28988.268086309999</v>
      </c>
      <c r="E58" s="60">
        <v>1</v>
      </c>
      <c r="F58" s="61">
        <v>110</v>
      </c>
      <c r="G58" s="81"/>
    </row>
    <row r="59" spans="1:7" s="3" customFormat="1" ht="12.2" customHeight="1" x14ac:dyDescent="0.25">
      <c r="A59" s="56">
        <v>53</v>
      </c>
      <c r="B59" s="57" t="s">
        <v>68</v>
      </c>
      <c r="C59" s="58"/>
      <c r="D59" s="59">
        <v>27986.637827928</v>
      </c>
      <c r="E59" s="60">
        <v>1</v>
      </c>
      <c r="F59" s="61">
        <v>127</v>
      </c>
      <c r="G59" s="81"/>
    </row>
    <row r="60" spans="1:7" s="3" customFormat="1" ht="12.2" customHeight="1" x14ac:dyDescent="0.25">
      <c r="A60" s="56">
        <v>54</v>
      </c>
      <c r="B60" s="57" t="s">
        <v>20</v>
      </c>
      <c r="C60" s="58" t="s">
        <v>20</v>
      </c>
      <c r="D60" s="59">
        <v>27675</v>
      </c>
      <c r="E60" s="60">
        <v>3</v>
      </c>
      <c r="F60" s="61">
        <v>601</v>
      </c>
      <c r="G60" s="81"/>
    </row>
    <row r="61" spans="1:7" s="3" customFormat="1" ht="12.2" customHeight="1" x14ac:dyDescent="0.25">
      <c r="A61" s="56">
        <v>55</v>
      </c>
      <c r="B61" s="57" t="s">
        <v>9</v>
      </c>
      <c r="C61" s="58" t="s">
        <v>49</v>
      </c>
      <c r="D61" s="59">
        <v>22630</v>
      </c>
      <c r="E61" s="60">
        <v>2</v>
      </c>
      <c r="F61" s="61">
        <v>208</v>
      </c>
      <c r="G61" s="81"/>
    </row>
    <row r="62" spans="1:7" s="3" customFormat="1" ht="12.2" customHeight="1" x14ac:dyDescent="0.25">
      <c r="A62" s="56">
        <v>56</v>
      </c>
      <c r="B62" s="65" t="s">
        <v>132</v>
      </c>
      <c r="C62" s="66"/>
      <c r="D62" s="59">
        <v>20607.752653814001</v>
      </c>
      <c r="E62" s="60">
        <v>1</v>
      </c>
      <c r="F62" s="61">
        <v>143</v>
      </c>
      <c r="G62" s="81"/>
    </row>
    <row r="63" spans="1:7" s="3" customFormat="1" ht="12.2" customHeight="1" x14ac:dyDescent="0.25">
      <c r="A63" s="56">
        <v>57</v>
      </c>
      <c r="B63" s="57" t="s">
        <v>31</v>
      </c>
      <c r="C63" s="58" t="s">
        <v>122</v>
      </c>
      <c r="D63" s="59">
        <v>19178.919999999998</v>
      </c>
      <c r="E63" s="60">
        <v>3</v>
      </c>
      <c r="F63" s="61">
        <v>462</v>
      </c>
      <c r="G63" s="81"/>
    </row>
    <row r="64" spans="1:7" s="3" customFormat="1" ht="12.2" customHeight="1" x14ac:dyDescent="0.25">
      <c r="A64" s="56">
        <v>58</v>
      </c>
      <c r="B64" s="57" t="s">
        <v>133</v>
      </c>
      <c r="C64" s="58" t="s">
        <v>116</v>
      </c>
      <c r="D64" s="67">
        <v>18408.723749083998</v>
      </c>
      <c r="E64" s="68">
        <v>4</v>
      </c>
      <c r="F64" s="69">
        <v>307</v>
      </c>
      <c r="G64" s="81"/>
    </row>
    <row r="65" spans="1:7" s="3" customFormat="1" ht="12.2" customHeight="1" x14ac:dyDescent="0.25">
      <c r="A65" s="56">
        <v>59</v>
      </c>
      <c r="B65" s="70" t="s">
        <v>136</v>
      </c>
      <c r="C65" s="71" t="s">
        <v>135</v>
      </c>
      <c r="D65" s="72">
        <v>16780</v>
      </c>
      <c r="E65" s="73">
        <v>2</v>
      </c>
      <c r="F65" s="74">
        <v>291</v>
      </c>
      <c r="G65" s="81"/>
    </row>
    <row r="66" spans="1:7" s="3" customFormat="1" ht="12.2" customHeight="1" x14ac:dyDescent="0.25">
      <c r="A66" s="56">
        <v>60</v>
      </c>
      <c r="B66" s="57" t="s">
        <v>119</v>
      </c>
      <c r="C66" s="58" t="s">
        <v>119</v>
      </c>
      <c r="D66" s="59">
        <v>16146.729969134998</v>
      </c>
      <c r="E66" s="60">
        <v>3</v>
      </c>
      <c r="F66" s="61">
        <v>465</v>
      </c>
      <c r="G66" s="81"/>
    </row>
    <row r="67" spans="1:7" s="3" customFormat="1" ht="12.2" customHeight="1" x14ac:dyDescent="0.25">
      <c r="A67" s="56">
        <v>61</v>
      </c>
      <c r="B67" s="57" t="s">
        <v>21</v>
      </c>
      <c r="C67" s="58" t="s">
        <v>62</v>
      </c>
      <c r="D67" s="59">
        <v>12047.348005260003</v>
      </c>
      <c r="E67" s="60">
        <v>1</v>
      </c>
      <c r="F67" s="61">
        <v>104</v>
      </c>
      <c r="G67" s="81"/>
    </row>
    <row r="68" spans="1:7" s="3" customFormat="1" ht="12.2" customHeight="1" x14ac:dyDescent="0.25">
      <c r="A68" s="56">
        <v>62</v>
      </c>
      <c r="B68" s="57" t="s">
        <v>8</v>
      </c>
      <c r="C68" s="58" t="s">
        <v>61</v>
      </c>
      <c r="D68" s="59">
        <v>9884.2090606319998</v>
      </c>
      <c r="E68" s="60">
        <v>3</v>
      </c>
      <c r="F68" s="61">
        <v>296</v>
      </c>
      <c r="G68" s="81"/>
    </row>
    <row r="69" spans="1:7" s="3" customFormat="1" ht="12.2" customHeight="1" x14ac:dyDescent="0.25">
      <c r="A69" s="56">
        <v>63</v>
      </c>
      <c r="B69" s="57" t="s">
        <v>124</v>
      </c>
      <c r="C69" s="58" t="s">
        <v>125</v>
      </c>
      <c r="D69" s="59">
        <v>9345</v>
      </c>
      <c r="E69" s="60">
        <v>1</v>
      </c>
      <c r="F69" s="61">
        <v>130</v>
      </c>
      <c r="G69" s="81"/>
    </row>
    <row r="70" spans="1:7" s="3" customFormat="1" ht="12.2" customHeight="1" x14ac:dyDescent="0.25">
      <c r="A70" s="56">
        <v>64</v>
      </c>
      <c r="B70" s="57" t="s">
        <v>127</v>
      </c>
      <c r="C70" s="58" t="s">
        <v>126</v>
      </c>
      <c r="D70" s="59">
        <v>9092.509186878</v>
      </c>
      <c r="E70" s="60">
        <v>1</v>
      </c>
      <c r="F70" s="61">
        <v>128</v>
      </c>
      <c r="G70" s="81"/>
    </row>
    <row r="71" spans="1:7" s="3" customFormat="1" ht="12.2" customHeight="1" x14ac:dyDescent="0.25">
      <c r="A71" s="56">
        <v>65</v>
      </c>
      <c r="B71" s="57" t="s">
        <v>109</v>
      </c>
      <c r="C71" s="58" t="s">
        <v>118</v>
      </c>
      <c r="D71" s="59">
        <v>9020.4688692560012</v>
      </c>
      <c r="E71" s="60">
        <v>2</v>
      </c>
      <c r="F71" s="61">
        <v>205</v>
      </c>
      <c r="G71" s="81"/>
    </row>
    <row r="72" spans="1:7" s="3" customFormat="1" ht="12.2" customHeight="1" x14ac:dyDescent="0.25">
      <c r="A72" s="56">
        <v>66</v>
      </c>
      <c r="B72" s="57" t="s">
        <v>95</v>
      </c>
      <c r="C72" s="58" t="s">
        <v>95</v>
      </c>
      <c r="D72" s="59">
        <v>7258</v>
      </c>
      <c r="E72" s="60">
        <v>2</v>
      </c>
      <c r="F72" s="61">
        <v>304</v>
      </c>
      <c r="G72" s="81"/>
    </row>
    <row r="73" spans="1:7" s="3" customFormat="1" ht="12.2" customHeight="1" x14ac:dyDescent="0.25">
      <c r="A73" s="56">
        <v>67</v>
      </c>
      <c r="B73" s="57" t="s">
        <v>19</v>
      </c>
      <c r="C73" s="58" t="s">
        <v>63</v>
      </c>
      <c r="D73" s="59">
        <v>7147.9599106769992</v>
      </c>
      <c r="E73" s="60">
        <v>1</v>
      </c>
      <c r="F73" s="61">
        <v>109</v>
      </c>
      <c r="G73" s="81"/>
    </row>
    <row r="74" spans="1:7" s="3" customFormat="1" ht="12.2" customHeight="1" x14ac:dyDescent="0.25">
      <c r="A74" s="56">
        <v>68</v>
      </c>
      <c r="B74" s="57" t="s">
        <v>70</v>
      </c>
      <c r="C74" s="66"/>
      <c r="D74" s="59">
        <v>4000.9566183999996</v>
      </c>
      <c r="E74" s="60">
        <v>1</v>
      </c>
      <c r="F74" s="61">
        <v>100</v>
      </c>
      <c r="G74" s="81"/>
    </row>
    <row r="75" spans="1:7" s="3" customFormat="1" ht="12.2" customHeight="1" x14ac:dyDescent="0.25">
      <c r="A75" s="56">
        <v>69</v>
      </c>
      <c r="B75" s="57" t="s">
        <v>73</v>
      </c>
      <c r="C75" s="58" t="s">
        <v>74</v>
      </c>
      <c r="D75" s="59">
        <v>3782.4584959999997</v>
      </c>
      <c r="E75" s="60">
        <v>1</v>
      </c>
      <c r="F75" s="61">
        <v>103</v>
      </c>
      <c r="G75" s="81"/>
    </row>
    <row r="76" spans="1:7" s="3" customFormat="1" ht="12.2" customHeight="1" x14ac:dyDescent="0.25">
      <c r="A76" s="56">
        <v>70</v>
      </c>
      <c r="B76" s="57" t="s">
        <v>128</v>
      </c>
      <c r="C76" s="66" t="s">
        <v>130</v>
      </c>
      <c r="D76" s="59">
        <v>3616.4263882500004</v>
      </c>
      <c r="E76" s="60">
        <v>1</v>
      </c>
      <c r="F76" s="61">
        <v>118</v>
      </c>
      <c r="G76" s="81"/>
    </row>
    <row r="77" spans="1:7" s="3" customFormat="1" ht="12.2" customHeight="1" x14ac:dyDescent="0.25">
      <c r="A77" s="56">
        <v>71</v>
      </c>
      <c r="B77" s="57" t="s">
        <v>96</v>
      </c>
      <c r="C77" s="58" t="s">
        <v>97</v>
      </c>
      <c r="D77" s="59">
        <v>3497</v>
      </c>
      <c r="E77" s="60">
        <v>1</v>
      </c>
      <c r="F77" s="61">
        <v>104</v>
      </c>
      <c r="G77" s="81"/>
    </row>
    <row r="78" spans="1:7" s="3" customFormat="1" ht="12.2" customHeight="1" x14ac:dyDescent="0.25">
      <c r="A78" s="56">
        <v>72</v>
      </c>
      <c r="B78" s="65" t="s">
        <v>65</v>
      </c>
      <c r="C78" s="75"/>
      <c r="D78" s="67">
        <v>2200.6150166000002</v>
      </c>
      <c r="E78" s="68">
        <v>1</v>
      </c>
      <c r="F78" s="69">
        <v>102</v>
      </c>
      <c r="G78" s="81"/>
    </row>
    <row r="79" spans="1:7" s="3" customFormat="1" ht="12.2" customHeight="1" x14ac:dyDescent="0.25">
      <c r="A79" s="56">
        <v>73</v>
      </c>
      <c r="B79" s="76" t="s">
        <v>64</v>
      </c>
      <c r="C79" s="77"/>
      <c r="D79" s="78">
        <v>226.31539725900001</v>
      </c>
      <c r="E79" s="79">
        <v>1</v>
      </c>
      <c r="F79" s="80">
        <v>42</v>
      </c>
      <c r="G79" s="81"/>
    </row>
    <row r="80" spans="1:7" s="3" customFormat="1" ht="12.2" customHeight="1" x14ac:dyDescent="0.25">
      <c r="A80" s="13"/>
      <c r="B80" s="82" t="s">
        <v>123</v>
      </c>
      <c r="C80" s="83"/>
      <c r="D80" s="5">
        <f>SUM(D3:D79)-D5-D11</f>
        <v>30259975.172069203</v>
      </c>
      <c r="E80" s="5">
        <f>SUM(E3:E79)-E5-E11</f>
        <v>2689</v>
      </c>
      <c r="F80" s="6">
        <f>SUM(F3:F79)-F5-F11</f>
        <v>421307</v>
      </c>
      <c r="G80" s="81"/>
    </row>
    <row r="81" spans="1:7" s="3" customFormat="1" ht="12.2" customHeight="1" x14ac:dyDescent="0.25">
      <c r="A81" s="7" t="s">
        <v>75</v>
      </c>
      <c r="B81" s="4"/>
      <c r="C81" s="8"/>
      <c r="D81" s="8"/>
      <c r="E81" s="8"/>
      <c r="F81" s="8"/>
      <c r="G81" s="81"/>
    </row>
    <row r="82" spans="1:7" s="4" customFormat="1" x14ac:dyDescent="0.25">
      <c r="A82" s="7" t="s">
        <v>76</v>
      </c>
      <c r="B82" s="7"/>
      <c r="C82" s="8"/>
      <c r="D82" s="14"/>
      <c r="E82" s="9"/>
      <c r="F82" s="8"/>
      <c r="G82" s="81"/>
    </row>
    <row r="83" spans="1:7" s="4" customFormat="1" x14ac:dyDescent="0.25">
      <c r="A83" s="7" t="s">
        <v>140</v>
      </c>
      <c r="B83" s="7"/>
      <c r="C83" s="8"/>
      <c r="D83" s="8"/>
      <c r="E83" s="8"/>
      <c r="F83" s="8"/>
      <c r="G83" s="81"/>
    </row>
  </sheetData>
  <sortState ref="B15:F79">
    <sortCondition descending="1" ref="D15:D79"/>
  </sortState>
  <mergeCells count="2">
    <mergeCell ref="B80:C80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11:F11 D5:F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Sociedades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2019-05-09T12:08:01Z</cp:lastPrinted>
  <dcterms:created xsi:type="dcterms:W3CDTF">2001-03-01T10:52:24Z</dcterms:created>
  <dcterms:modified xsi:type="dcterms:W3CDTF">2019-05-09T13:52:46Z</dcterms:modified>
</cp:coreProperties>
</file>